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9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C24" i="1"/>
  <c r="E25" i="1" s="1"/>
</calcChain>
</file>

<file path=xl/sharedStrings.xml><?xml version="1.0" encoding="utf-8"?>
<sst xmlns="http://schemas.openxmlformats.org/spreadsheetml/2006/main" count="43" uniqueCount="43">
  <si>
    <t>99上遠東科技大學愛心餐券收支明細表</t>
    <phoneticPr fontId="3" type="noConversion"/>
  </si>
  <si>
    <t>日期</t>
    <phoneticPr fontId="3" type="noConversion"/>
  </si>
  <si>
    <t>項目</t>
    <phoneticPr fontId="3" type="noConversion"/>
  </si>
  <si>
    <t>收入</t>
    <phoneticPr fontId="3" type="noConversion"/>
  </si>
  <si>
    <t>支出</t>
    <phoneticPr fontId="3" type="noConversion"/>
  </si>
  <si>
    <t>合計</t>
    <phoneticPr fontId="3" type="noConversion"/>
  </si>
  <si>
    <t>備註</t>
    <phoneticPr fontId="3" type="noConversion"/>
  </si>
  <si>
    <t>98下餘額</t>
    <phoneticPr fontId="3" type="noConversion"/>
  </si>
  <si>
    <t>8/31</t>
    <phoneticPr fontId="3" type="noConversion"/>
  </si>
  <si>
    <t>10/1</t>
    <phoneticPr fontId="3" type="noConversion"/>
  </si>
  <si>
    <t>餐卷收入-第3週</t>
    <phoneticPr fontId="3" type="noConversion"/>
  </si>
  <si>
    <t>10/7</t>
    <phoneticPr fontId="3" type="noConversion"/>
  </si>
  <si>
    <t>餐卷收入-第4週</t>
    <phoneticPr fontId="3" type="noConversion"/>
  </si>
  <si>
    <t>10/8</t>
    <phoneticPr fontId="3" type="noConversion"/>
  </si>
  <si>
    <t>10/15</t>
    <phoneticPr fontId="3" type="noConversion"/>
  </si>
  <si>
    <t>餐卷收入-第5週</t>
    <phoneticPr fontId="3" type="noConversion"/>
  </si>
  <si>
    <t>10/28</t>
    <phoneticPr fontId="3" type="noConversion"/>
  </si>
  <si>
    <t>餐卷收入-第6週</t>
    <phoneticPr fontId="3" type="noConversion"/>
  </si>
  <si>
    <t>11/4</t>
    <phoneticPr fontId="3" type="noConversion"/>
  </si>
  <si>
    <t>餐卷收入-第7週</t>
    <phoneticPr fontId="3" type="noConversion"/>
  </si>
  <si>
    <t>11/19</t>
    <phoneticPr fontId="3" type="noConversion"/>
  </si>
  <si>
    <t>餐卷收入-第9週</t>
    <phoneticPr fontId="3" type="noConversion"/>
  </si>
  <si>
    <t>11/24</t>
    <phoneticPr fontId="3" type="noConversion"/>
  </si>
  <si>
    <t>11/26</t>
    <phoneticPr fontId="3" type="noConversion"/>
  </si>
  <si>
    <t>餐卷收入-第10週</t>
    <phoneticPr fontId="3" type="noConversion"/>
  </si>
  <si>
    <t>12/2</t>
    <phoneticPr fontId="3" type="noConversion"/>
  </si>
  <si>
    <t>餐卷收入-第11週</t>
    <phoneticPr fontId="3" type="noConversion"/>
  </si>
  <si>
    <t>12/8</t>
    <phoneticPr fontId="3" type="noConversion"/>
  </si>
  <si>
    <t>餐卷收入-第12週</t>
    <phoneticPr fontId="3" type="noConversion"/>
  </si>
  <si>
    <t>12/16</t>
    <phoneticPr fontId="3" type="noConversion"/>
  </si>
  <si>
    <t>餐卷收入-第13週</t>
    <phoneticPr fontId="3" type="noConversion"/>
  </si>
  <si>
    <t>12/23</t>
    <phoneticPr fontId="3" type="noConversion"/>
  </si>
  <si>
    <t>餐卷收入-第14週</t>
    <phoneticPr fontId="3" type="noConversion"/>
  </si>
  <si>
    <t>12/31</t>
    <phoneticPr fontId="3" type="noConversion"/>
  </si>
  <si>
    <t>餐卷收入-第15週</t>
    <phoneticPr fontId="3" type="noConversion"/>
  </si>
  <si>
    <t>100/1/6</t>
    <phoneticPr fontId="3" type="noConversion"/>
  </si>
  <si>
    <t>餐卷收入-第16週</t>
    <phoneticPr fontId="3" type="noConversion"/>
  </si>
  <si>
    <t>99上學期餐卷支出</t>
    <phoneticPr fontId="3" type="noConversion"/>
  </si>
  <si>
    <t>小計</t>
    <phoneticPr fontId="3" type="noConversion"/>
  </si>
  <si>
    <t>總計</t>
    <phoneticPr fontId="3" type="noConversion"/>
  </si>
  <si>
    <t>吳小姐</t>
    <phoneticPr fontId="3" type="noConversion"/>
  </si>
  <si>
    <t>孫先生</t>
    <phoneticPr fontId="3" type="noConversion"/>
  </si>
  <si>
    <t>溫先生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</si>
</sst>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2"/>
      <color theme="1"/>
      <name val="新細明體"/>
      <family val="2"/>
      <charset val="136"/>
      <scheme val="minor"/>
    </font>
    <font>
      <sz val="18"/>
      <color indexed="8"/>
      <name val="文鼎勘亭流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12" sqref="B12"/>
    </sheetView>
  </sheetViews>
  <sheetFormatPr defaultRowHeight="16.5" x14ac:dyDescent="0.25"/>
  <cols>
    <col min="1" max="1" width="9" style="14"/>
    <col min="2" max="2" width="17.25" bestFit="1" customWidth="1"/>
    <col min="3" max="4" width="9.5" bestFit="1" customWidth="1"/>
    <col min="258" max="258" width="17.25" bestFit="1" customWidth="1"/>
    <col min="259" max="260" width="9.5" bestFit="1" customWidth="1"/>
    <col min="514" max="514" width="17.25" bestFit="1" customWidth="1"/>
    <col min="515" max="516" width="9.5" bestFit="1" customWidth="1"/>
    <col min="770" max="770" width="17.25" bestFit="1" customWidth="1"/>
    <col min="771" max="772" width="9.5" bestFit="1" customWidth="1"/>
    <col min="1026" max="1026" width="17.25" bestFit="1" customWidth="1"/>
    <col min="1027" max="1028" width="9.5" bestFit="1" customWidth="1"/>
    <col min="1282" max="1282" width="17.25" bestFit="1" customWidth="1"/>
    <col min="1283" max="1284" width="9.5" bestFit="1" customWidth="1"/>
    <col min="1538" max="1538" width="17.25" bestFit="1" customWidth="1"/>
    <col min="1539" max="1540" width="9.5" bestFit="1" customWidth="1"/>
    <col min="1794" max="1794" width="17.25" bestFit="1" customWidth="1"/>
    <col min="1795" max="1796" width="9.5" bestFit="1" customWidth="1"/>
    <col min="2050" max="2050" width="17.25" bestFit="1" customWidth="1"/>
    <col min="2051" max="2052" width="9.5" bestFit="1" customWidth="1"/>
    <col min="2306" max="2306" width="17.25" bestFit="1" customWidth="1"/>
    <col min="2307" max="2308" width="9.5" bestFit="1" customWidth="1"/>
    <col min="2562" max="2562" width="17.25" bestFit="1" customWidth="1"/>
    <col min="2563" max="2564" width="9.5" bestFit="1" customWidth="1"/>
    <col min="2818" max="2818" width="17.25" bestFit="1" customWidth="1"/>
    <col min="2819" max="2820" width="9.5" bestFit="1" customWidth="1"/>
    <col min="3074" max="3074" width="17.25" bestFit="1" customWidth="1"/>
    <col min="3075" max="3076" width="9.5" bestFit="1" customWidth="1"/>
    <col min="3330" max="3330" width="17.25" bestFit="1" customWidth="1"/>
    <col min="3331" max="3332" width="9.5" bestFit="1" customWidth="1"/>
    <col min="3586" max="3586" width="17.25" bestFit="1" customWidth="1"/>
    <col min="3587" max="3588" width="9.5" bestFit="1" customWidth="1"/>
    <col min="3842" max="3842" width="17.25" bestFit="1" customWidth="1"/>
    <col min="3843" max="3844" width="9.5" bestFit="1" customWidth="1"/>
    <col min="4098" max="4098" width="17.25" bestFit="1" customWidth="1"/>
    <col min="4099" max="4100" width="9.5" bestFit="1" customWidth="1"/>
    <col min="4354" max="4354" width="17.25" bestFit="1" customWidth="1"/>
    <col min="4355" max="4356" width="9.5" bestFit="1" customWidth="1"/>
    <col min="4610" max="4610" width="17.25" bestFit="1" customWidth="1"/>
    <col min="4611" max="4612" width="9.5" bestFit="1" customWidth="1"/>
    <col min="4866" max="4866" width="17.25" bestFit="1" customWidth="1"/>
    <col min="4867" max="4868" width="9.5" bestFit="1" customWidth="1"/>
    <col min="5122" max="5122" width="17.25" bestFit="1" customWidth="1"/>
    <col min="5123" max="5124" width="9.5" bestFit="1" customWidth="1"/>
    <col min="5378" max="5378" width="17.25" bestFit="1" customWidth="1"/>
    <col min="5379" max="5380" width="9.5" bestFit="1" customWidth="1"/>
    <col min="5634" max="5634" width="17.25" bestFit="1" customWidth="1"/>
    <col min="5635" max="5636" width="9.5" bestFit="1" customWidth="1"/>
    <col min="5890" max="5890" width="17.25" bestFit="1" customWidth="1"/>
    <col min="5891" max="5892" width="9.5" bestFit="1" customWidth="1"/>
    <col min="6146" max="6146" width="17.25" bestFit="1" customWidth="1"/>
    <col min="6147" max="6148" width="9.5" bestFit="1" customWidth="1"/>
    <col min="6402" max="6402" width="17.25" bestFit="1" customWidth="1"/>
    <col min="6403" max="6404" width="9.5" bestFit="1" customWidth="1"/>
    <col min="6658" max="6658" width="17.25" bestFit="1" customWidth="1"/>
    <col min="6659" max="6660" width="9.5" bestFit="1" customWidth="1"/>
    <col min="6914" max="6914" width="17.25" bestFit="1" customWidth="1"/>
    <col min="6915" max="6916" width="9.5" bestFit="1" customWidth="1"/>
    <col min="7170" max="7170" width="17.25" bestFit="1" customWidth="1"/>
    <col min="7171" max="7172" width="9.5" bestFit="1" customWidth="1"/>
    <col min="7426" max="7426" width="17.25" bestFit="1" customWidth="1"/>
    <col min="7427" max="7428" width="9.5" bestFit="1" customWidth="1"/>
    <col min="7682" max="7682" width="17.25" bestFit="1" customWidth="1"/>
    <col min="7683" max="7684" width="9.5" bestFit="1" customWidth="1"/>
    <col min="7938" max="7938" width="17.25" bestFit="1" customWidth="1"/>
    <col min="7939" max="7940" width="9.5" bestFit="1" customWidth="1"/>
    <col min="8194" max="8194" width="17.25" bestFit="1" customWidth="1"/>
    <col min="8195" max="8196" width="9.5" bestFit="1" customWidth="1"/>
    <col min="8450" max="8450" width="17.25" bestFit="1" customWidth="1"/>
    <col min="8451" max="8452" width="9.5" bestFit="1" customWidth="1"/>
    <col min="8706" max="8706" width="17.25" bestFit="1" customWidth="1"/>
    <col min="8707" max="8708" width="9.5" bestFit="1" customWidth="1"/>
    <col min="8962" max="8962" width="17.25" bestFit="1" customWidth="1"/>
    <col min="8963" max="8964" width="9.5" bestFit="1" customWidth="1"/>
    <col min="9218" max="9218" width="17.25" bestFit="1" customWidth="1"/>
    <col min="9219" max="9220" width="9.5" bestFit="1" customWidth="1"/>
    <col min="9474" max="9474" width="17.25" bestFit="1" customWidth="1"/>
    <col min="9475" max="9476" width="9.5" bestFit="1" customWidth="1"/>
    <col min="9730" max="9730" width="17.25" bestFit="1" customWidth="1"/>
    <col min="9731" max="9732" width="9.5" bestFit="1" customWidth="1"/>
    <col min="9986" max="9986" width="17.25" bestFit="1" customWidth="1"/>
    <col min="9987" max="9988" width="9.5" bestFit="1" customWidth="1"/>
    <col min="10242" max="10242" width="17.25" bestFit="1" customWidth="1"/>
    <col min="10243" max="10244" width="9.5" bestFit="1" customWidth="1"/>
    <col min="10498" max="10498" width="17.25" bestFit="1" customWidth="1"/>
    <col min="10499" max="10500" width="9.5" bestFit="1" customWidth="1"/>
    <col min="10754" max="10754" width="17.25" bestFit="1" customWidth="1"/>
    <col min="10755" max="10756" width="9.5" bestFit="1" customWidth="1"/>
    <col min="11010" max="11010" width="17.25" bestFit="1" customWidth="1"/>
    <col min="11011" max="11012" width="9.5" bestFit="1" customWidth="1"/>
    <col min="11266" max="11266" width="17.25" bestFit="1" customWidth="1"/>
    <col min="11267" max="11268" width="9.5" bestFit="1" customWidth="1"/>
    <col min="11522" max="11522" width="17.25" bestFit="1" customWidth="1"/>
    <col min="11523" max="11524" width="9.5" bestFit="1" customWidth="1"/>
    <col min="11778" max="11778" width="17.25" bestFit="1" customWidth="1"/>
    <col min="11779" max="11780" width="9.5" bestFit="1" customWidth="1"/>
    <col min="12034" max="12034" width="17.25" bestFit="1" customWidth="1"/>
    <col min="12035" max="12036" width="9.5" bestFit="1" customWidth="1"/>
    <col min="12290" max="12290" width="17.25" bestFit="1" customWidth="1"/>
    <col min="12291" max="12292" width="9.5" bestFit="1" customWidth="1"/>
    <col min="12546" max="12546" width="17.25" bestFit="1" customWidth="1"/>
    <col min="12547" max="12548" width="9.5" bestFit="1" customWidth="1"/>
    <col min="12802" max="12802" width="17.25" bestFit="1" customWidth="1"/>
    <col min="12803" max="12804" width="9.5" bestFit="1" customWidth="1"/>
    <col min="13058" max="13058" width="17.25" bestFit="1" customWidth="1"/>
    <col min="13059" max="13060" width="9.5" bestFit="1" customWidth="1"/>
    <col min="13314" max="13314" width="17.25" bestFit="1" customWidth="1"/>
    <col min="13315" max="13316" width="9.5" bestFit="1" customWidth="1"/>
    <col min="13570" max="13570" width="17.25" bestFit="1" customWidth="1"/>
    <col min="13571" max="13572" width="9.5" bestFit="1" customWidth="1"/>
    <col min="13826" max="13826" width="17.25" bestFit="1" customWidth="1"/>
    <col min="13827" max="13828" width="9.5" bestFit="1" customWidth="1"/>
    <col min="14082" max="14082" width="17.25" bestFit="1" customWidth="1"/>
    <col min="14083" max="14084" width="9.5" bestFit="1" customWidth="1"/>
    <col min="14338" max="14338" width="17.25" bestFit="1" customWidth="1"/>
    <col min="14339" max="14340" width="9.5" bestFit="1" customWidth="1"/>
    <col min="14594" max="14594" width="17.25" bestFit="1" customWidth="1"/>
    <col min="14595" max="14596" width="9.5" bestFit="1" customWidth="1"/>
    <col min="14850" max="14850" width="17.25" bestFit="1" customWidth="1"/>
    <col min="14851" max="14852" width="9.5" bestFit="1" customWidth="1"/>
    <col min="15106" max="15106" width="17.25" bestFit="1" customWidth="1"/>
    <col min="15107" max="15108" width="9.5" bestFit="1" customWidth="1"/>
    <col min="15362" max="15362" width="17.25" bestFit="1" customWidth="1"/>
    <col min="15363" max="15364" width="9.5" bestFit="1" customWidth="1"/>
    <col min="15618" max="15618" width="17.25" bestFit="1" customWidth="1"/>
    <col min="15619" max="15620" width="9.5" bestFit="1" customWidth="1"/>
    <col min="15874" max="15874" width="17.25" bestFit="1" customWidth="1"/>
    <col min="15875" max="15876" width="9.5" bestFit="1" customWidth="1"/>
    <col min="16130" max="16130" width="17.25" bestFit="1" customWidth="1"/>
    <col min="16131" max="16132" width="9.5" bestFit="1" customWidth="1"/>
  </cols>
  <sheetData>
    <row r="1" spans="1:6" ht="21" x14ac:dyDescent="0.25">
      <c r="A1" s="15" t="s">
        <v>0</v>
      </c>
      <c r="B1" s="16"/>
      <c r="C1" s="16"/>
      <c r="D1" s="16"/>
      <c r="E1" s="16"/>
      <c r="F1" s="16"/>
    </row>
    <row r="2" spans="1:6" x14ac:dyDescent="0.2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x14ac:dyDescent="0.25">
      <c r="A3" s="1"/>
      <c r="B3" s="2" t="s">
        <v>7</v>
      </c>
      <c r="C3" s="3">
        <v>218371</v>
      </c>
      <c r="D3" s="4"/>
      <c r="E3" s="4"/>
      <c r="F3" s="5"/>
    </row>
    <row r="4" spans="1:6" x14ac:dyDescent="0.25">
      <c r="A4" s="1" t="s">
        <v>8</v>
      </c>
      <c r="B4" s="2" t="s">
        <v>40</v>
      </c>
      <c r="C4" s="3">
        <v>10000</v>
      </c>
      <c r="D4" s="4"/>
      <c r="E4" s="4"/>
      <c r="F4" s="5"/>
    </row>
    <row r="5" spans="1:6" x14ac:dyDescent="0.25">
      <c r="A5" s="6" t="s">
        <v>9</v>
      </c>
      <c r="B5" s="7" t="s">
        <v>10</v>
      </c>
      <c r="C5" s="8">
        <v>3720</v>
      </c>
      <c r="D5" s="8"/>
      <c r="E5" s="8"/>
      <c r="F5" s="9"/>
    </row>
    <row r="6" spans="1:6" x14ac:dyDescent="0.25">
      <c r="A6" s="6" t="s">
        <v>11</v>
      </c>
      <c r="B6" s="7" t="s">
        <v>12</v>
      </c>
      <c r="C6" s="8">
        <v>2860</v>
      </c>
      <c r="D6" s="8"/>
      <c r="E6" s="8"/>
      <c r="F6" s="9"/>
    </row>
    <row r="7" spans="1:6" x14ac:dyDescent="0.25">
      <c r="A7" s="6" t="s">
        <v>13</v>
      </c>
      <c r="B7" s="7" t="s">
        <v>41</v>
      </c>
      <c r="C7" s="8">
        <v>10000</v>
      </c>
      <c r="D7" s="8"/>
      <c r="E7" s="8"/>
      <c r="F7" s="9"/>
    </row>
    <row r="8" spans="1:6" x14ac:dyDescent="0.25">
      <c r="A8" s="6" t="s">
        <v>14</v>
      </c>
      <c r="B8" s="7" t="s">
        <v>15</v>
      </c>
      <c r="C8" s="8">
        <v>4160</v>
      </c>
      <c r="D8" s="8"/>
      <c r="E8" s="8"/>
      <c r="F8" s="10"/>
    </row>
    <row r="9" spans="1:6" x14ac:dyDescent="0.25">
      <c r="A9" s="6" t="s">
        <v>16</v>
      </c>
      <c r="B9" s="7" t="s">
        <v>17</v>
      </c>
      <c r="C9" s="8">
        <v>5180</v>
      </c>
      <c r="D9" s="8"/>
      <c r="E9" s="8"/>
      <c r="F9" s="10"/>
    </row>
    <row r="10" spans="1:6" x14ac:dyDescent="0.25">
      <c r="A10" s="6" t="s">
        <v>18</v>
      </c>
      <c r="B10" s="7" t="s">
        <v>19</v>
      </c>
      <c r="C10" s="8">
        <v>5400</v>
      </c>
      <c r="D10" s="8"/>
      <c r="E10" s="8"/>
      <c r="F10" s="10"/>
    </row>
    <row r="11" spans="1:6" x14ac:dyDescent="0.25">
      <c r="A11" s="6" t="s">
        <v>20</v>
      </c>
      <c r="B11" s="7" t="s">
        <v>21</v>
      </c>
      <c r="C11" s="8">
        <v>5320</v>
      </c>
      <c r="D11" s="8"/>
      <c r="E11" s="8"/>
      <c r="F11" s="10"/>
    </row>
    <row r="12" spans="1:6" x14ac:dyDescent="0.25">
      <c r="A12" s="6" t="s">
        <v>22</v>
      </c>
      <c r="B12" s="7" t="s">
        <v>42</v>
      </c>
      <c r="C12" s="8">
        <v>3000</v>
      </c>
      <c r="D12" s="8"/>
      <c r="E12" s="8"/>
      <c r="F12" s="10"/>
    </row>
    <row r="13" spans="1:6" x14ac:dyDescent="0.25">
      <c r="A13" s="6" t="s">
        <v>23</v>
      </c>
      <c r="B13" s="7" t="s">
        <v>24</v>
      </c>
      <c r="C13" s="8">
        <v>5580</v>
      </c>
      <c r="D13" s="8"/>
      <c r="E13" s="8"/>
      <c r="F13" s="10"/>
    </row>
    <row r="14" spans="1:6" x14ac:dyDescent="0.25">
      <c r="A14" s="6" t="s">
        <v>25</v>
      </c>
      <c r="B14" s="7" t="s">
        <v>26</v>
      </c>
      <c r="C14" s="8">
        <v>5540</v>
      </c>
      <c r="D14" s="8"/>
      <c r="E14" s="8"/>
      <c r="F14" s="10"/>
    </row>
    <row r="15" spans="1:6" x14ac:dyDescent="0.25">
      <c r="A15" s="6" t="s">
        <v>27</v>
      </c>
      <c r="B15" s="7" t="s">
        <v>28</v>
      </c>
      <c r="C15" s="8">
        <v>4920</v>
      </c>
      <c r="D15" s="8"/>
      <c r="E15" s="8"/>
      <c r="F15" s="10"/>
    </row>
    <row r="16" spans="1:6" x14ac:dyDescent="0.25">
      <c r="A16" s="6" t="s">
        <v>29</v>
      </c>
      <c r="B16" s="7" t="s">
        <v>30</v>
      </c>
      <c r="C16" s="11">
        <v>5420</v>
      </c>
      <c r="D16" s="8"/>
      <c r="E16" s="8"/>
      <c r="F16" s="10"/>
    </row>
    <row r="17" spans="1:6" x14ac:dyDescent="0.25">
      <c r="A17" s="6" t="s">
        <v>31</v>
      </c>
      <c r="B17" s="7" t="s">
        <v>32</v>
      </c>
      <c r="C17" s="11">
        <v>5020</v>
      </c>
      <c r="D17" s="8"/>
      <c r="E17" s="8"/>
      <c r="F17" s="10"/>
    </row>
    <row r="18" spans="1:6" x14ac:dyDescent="0.25">
      <c r="A18" s="6" t="s">
        <v>33</v>
      </c>
      <c r="B18" s="7" t="s">
        <v>34</v>
      </c>
      <c r="C18" s="11">
        <v>5460</v>
      </c>
      <c r="D18" s="8"/>
      <c r="E18" s="8"/>
      <c r="F18" s="10"/>
    </row>
    <row r="19" spans="1:6" x14ac:dyDescent="0.25">
      <c r="A19" s="6" t="s">
        <v>35</v>
      </c>
      <c r="B19" s="12" t="s">
        <v>36</v>
      </c>
      <c r="C19" s="13">
        <v>4960</v>
      </c>
      <c r="D19" s="13"/>
      <c r="E19" s="8"/>
      <c r="F19" s="10"/>
    </row>
    <row r="20" spans="1:6" x14ac:dyDescent="0.25">
      <c r="A20" s="6"/>
      <c r="B20" s="12" t="s">
        <v>37</v>
      </c>
      <c r="C20" s="13"/>
      <c r="D20" s="13">
        <v>181170</v>
      </c>
      <c r="E20" s="8"/>
      <c r="F20" s="10"/>
    </row>
    <row r="21" spans="1:6" x14ac:dyDescent="0.25">
      <c r="A21" s="6"/>
      <c r="B21" s="12"/>
      <c r="C21" s="13"/>
      <c r="D21" s="13"/>
      <c r="E21" s="8"/>
      <c r="F21" s="10"/>
    </row>
    <row r="22" spans="1:6" x14ac:dyDescent="0.25">
      <c r="A22" s="6"/>
      <c r="B22" s="12"/>
      <c r="C22" s="13"/>
      <c r="D22" s="13"/>
      <c r="E22" s="8"/>
      <c r="F22" s="10"/>
    </row>
    <row r="23" spans="1:6" x14ac:dyDescent="0.25">
      <c r="A23" s="6"/>
      <c r="B23" s="7"/>
      <c r="C23" s="8"/>
      <c r="D23" s="8"/>
      <c r="E23" s="8"/>
      <c r="F23" s="10"/>
    </row>
    <row r="24" spans="1:6" x14ac:dyDescent="0.25">
      <c r="A24" s="6"/>
      <c r="B24" s="2" t="s">
        <v>38</v>
      </c>
      <c r="C24" s="8">
        <f>SUM(C3:C23)</f>
        <v>304911</v>
      </c>
      <c r="D24" s="8">
        <f>SUM(D4:D23)</f>
        <v>181170</v>
      </c>
      <c r="E24" s="8"/>
      <c r="F24" s="10"/>
    </row>
    <row r="25" spans="1:6" x14ac:dyDescent="0.25">
      <c r="A25" s="6"/>
      <c r="B25" s="2" t="s">
        <v>39</v>
      </c>
      <c r="C25" s="8"/>
      <c r="D25" s="8"/>
      <c r="E25" s="8">
        <f>SUM(C24-D24)</f>
        <v>123741</v>
      </c>
      <c r="F25" s="10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TOUCHGOLD001</cp:lastModifiedBy>
  <dcterms:created xsi:type="dcterms:W3CDTF">2011-04-22T02:08:16Z</dcterms:created>
  <dcterms:modified xsi:type="dcterms:W3CDTF">2016-08-15T03:23:10Z</dcterms:modified>
</cp:coreProperties>
</file>